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20" yWindow="0" windowWidth="24480" windowHeight="1210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</calcChain>
</file>

<file path=xl/sharedStrings.xml><?xml version="1.0" encoding="utf-8"?>
<sst xmlns="http://schemas.openxmlformats.org/spreadsheetml/2006/main" count="146" uniqueCount="96">
  <si>
    <t>Name</t>
  </si>
  <si>
    <t xml:space="preserve">Constituency </t>
  </si>
  <si>
    <t>State/ Region</t>
  </si>
  <si>
    <t>Political Party</t>
  </si>
  <si>
    <t>Gender</t>
  </si>
  <si>
    <t>Birthd date</t>
  </si>
  <si>
    <t>Year</t>
  </si>
  <si>
    <t>Age</t>
  </si>
  <si>
    <t>Education</t>
  </si>
  <si>
    <t>Occupation</t>
  </si>
  <si>
    <t>Nationality</t>
  </si>
  <si>
    <t>Religion</t>
  </si>
  <si>
    <t>U Tun Tin</t>
  </si>
  <si>
    <t>Kachin</t>
  </si>
  <si>
    <t>Male</t>
  </si>
  <si>
    <t>B.SC (Phys)/  Dip Ed</t>
  </si>
  <si>
    <t>Education (Retired)</t>
  </si>
  <si>
    <t>Bamar</t>
  </si>
  <si>
    <t>Buddhist</t>
  </si>
  <si>
    <t>U Hla Htwe</t>
  </si>
  <si>
    <t>Shadaw Constituency (2)</t>
  </si>
  <si>
    <t>Kayah</t>
  </si>
  <si>
    <t>National league for Demorcracy</t>
  </si>
  <si>
    <t>B.A (History)</t>
  </si>
  <si>
    <t>Casual Labour</t>
  </si>
  <si>
    <t>U Saw Chit Khin</t>
  </si>
  <si>
    <t>Hlaingbwe Constituency (2)</t>
  </si>
  <si>
    <t>Kayin</t>
  </si>
  <si>
    <t>B.A / B.Ed</t>
  </si>
  <si>
    <t>Assistant Supervisor ,Kayin State Education Office (Retired)</t>
  </si>
  <si>
    <t>Hakha Constituency (1)</t>
  </si>
  <si>
    <t>Chin</t>
  </si>
  <si>
    <t xml:space="preserve">LL.B </t>
  </si>
  <si>
    <t>State level NLD chair person, executive</t>
  </si>
  <si>
    <t xml:space="preserve">Chin </t>
  </si>
  <si>
    <t>Christian</t>
  </si>
  <si>
    <t>Daw Tin Ei</t>
  </si>
  <si>
    <t>Thanbyuzayat Constituency (1)</t>
  </si>
  <si>
    <t>Mon</t>
  </si>
  <si>
    <t>Female</t>
  </si>
  <si>
    <t xml:space="preserve">B.A(Law) LL.B </t>
  </si>
  <si>
    <t>Advocate</t>
  </si>
  <si>
    <t>Chinese - Mon</t>
  </si>
  <si>
    <t>U San Kyaw Hla</t>
  </si>
  <si>
    <t>Rakhine</t>
  </si>
  <si>
    <t>Law</t>
  </si>
  <si>
    <t>Fish and Prawn buying and selling business</t>
  </si>
  <si>
    <t>U Sai Lone Saing</t>
  </si>
  <si>
    <t>Kengtung Constituency (1)</t>
  </si>
  <si>
    <t>Shan</t>
  </si>
  <si>
    <t>Union Solidarity and Development Party</t>
  </si>
  <si>
    <t>B.Sc(Maths)/Dip Ed</t>
  </si>
  <si>
    <t>Assistant Supervisor (math) ,Education (Retired)</t>
  </si>
  <si>
    <t>U Tin Maung Htun</t>
  </si>
  <si>
    <t>Dagon Constituecncy (1)</t>
  </si>
  <si>
    <t>Yangon</t>
  </si>
  <si>
    <t xml:space="preserve">B.Sc၊ Dip. Ed </t>
  </si>
  <si>
    <t>Patheingyi Constituency (1)</t>
  </si>
  <si>
    <t>Mandalay</t>
  </si>
  <si>
    <t>L.L.B</t>
  </si>
  <si>
    <t>U Tar</t>
  </si>
  <si>
    <t>Salin Constituency (1)</t>
  </si>
  <si>
    <t>Magway</t>
  </si>
  <si>
    <t>B.Sc (Maths;)</t>
  </si>
  <si>
    <t>A.1 Oil Business</t>
  </si>
  <si>
    <t>U Khin Maung Yin</t>
  </si>
  <si>
    <t>Letpadan Constituency (1)</t>
  </si>
  <si>
    <t>Bago</t>
  </si>
  <si>
    <t>B.A၊ H.G.P</t>
  </si>
  <si>
    <t>High Grade Pleadger (H.G.P)</t>
  </si>
  <si>
    <t>U Than</t>
  </si>
  <si>
    <t>Kathar Constituency (1)</t>
  </si>
  <si>
    <t>Sagaing</t>
  </si>
  <si>
    <t>D.B.L၊ B.A(Law) ၊L.L.B</t>
  </si>
  <si>
    <t>U Aung Kyaw Khaing</t>
  </si>
  <si>
    <t>Ingapu Constituency (1)</t>
  </si>
  <si>
    <t>Ayeyarwady</t>
  </si>
  <si>
    <t>B.A (law)</t>
  </si>
  <si>
    <t>Agriculture and  battery charging service</t>
  </si>
  <si>
    <t>U Khin Maung Aye</t>
  </si>
  <si>
    <t>Taninthayi</t>
  </si>
  <si>
    <t xml:space="preserve">B.Ed </t>
  </si>
  <si>
    <t>Trader</t>
  </si>
  <si>
    <t>Average age</t>
  </si>
  <si>
    <t>Parties</t>
  </si>
  <si>
    <t>Nation League of Democracy</t>
  </si>
  <si>
    <t>Arakan Natioanl Party</t>
  </si>
  <si>
    <t>Bhamo Constituency (1)</t>
  </si>
  <si>
    <t xml:space="preserve">National League of Democracy </t>
  </si>
  <si>
    <t>U Zo Bwal</t>
  </si>
  <si>
    <t>Pon Nar Kyun Constituency (1)</t>
  </si>
  <si>
    <t>Arakan National Party</t>
  </si>
  <si>
    <t>High School Principal (Retired)</t>
  </si>
  <si>
    <t>U Aung Kyaw Oo</t>
  </si>
  <si>
    <t>Bank Legal Consultant (M.A.B)</t>
  </si>
  <si>
    <t>Dawei Constituency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</si>
</sst>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scheme val="major"/>
    </font>
    <font>
      <sz val="13"/>
      <color rgb="FF000000"/>
      <name val="Cambria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/>
    <xf numFmtId="0" fontId="3" fillId="0" borderId="0" xfId="0" applyFont="1"/>
    <xf numFmtId="0" fontId="2" fillId="2" borderId="0" xfId="0" applyFont="1" applyFill="1" applyAlignment="1"/>
    <xf numFmtId="0" fontId="2" fillId="0" borderId="0" xfId="0" applyFont="1" applyAlignment="1">
      <alignment vertical="top" wrapText="1"/>
    </xf>
    <xf numFmtId="14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1" fontId="3" fillId="0" borderId="0" xfId="0" applyNumberFormat="1" applyFont="1"/>
    <xf numFmtId="0" fontId="2" fillId="0" borderId="1" xfId="0" applyFont="1" applyBorder="1" applyAlignment="1"/>
    <xf numFmtId="49" fontId="2" fillId="0" borderId="1" xfId="0" applyNumberFormat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bsite%20Analysis/19)%20Speakers%20Profile%20/Speakers'%20profiles%20(MM_ENG)%208%20June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chin"/>
      <sheetName val="Kayah"/>
      <sheetName val="Kayin "/>
      <sheetName val="Chin"/>
      <sheetName val="Rakhine"/>
      <sheetName val="Mon "/>
      <sheetName val="Shan"/>
      <sheetName val="Bago"/>
      <sheetName val="Magway"/>
      <sheetName val="Ayeyarwady"/>
      <sheetName val="Taninthayi"/>
      <sheetName val="Mandalay"/>
      <sheetName val="Sagaing "/>
      <sheetName val="Yangon"/>
      <sheetName val="Referenc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D21" t="str">
            <v>Nation League of Democracy</v>
          </cell>
          <cell r="E21">
            <v>10</v>
          </cell>
        </row>
        <row r="22">
          <cell r="D22" t="str">
            <v>Union Solidarity and Development Party</v>
          </cell>
          <cell r="E22">
            <v>1</v>
          </cell>
        </row>
        <row r="23">
          <cell r="D23" t="str">
            <v>Arakan Natioanl Party</v>
          </cell>
          <cell r="E2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B11" sqref="B11"/>
    </sheetView>
  </sheetViews>
  <sheetFormatPr baseColWidth="10" defaultRowHeight="15" x14ac:dyDescent="0"/>
  <cols>
    <col min="1" max="1" width="38" style="2" customWidth="1"/>
    <col min="2" max="2" width="27" style="2" customWidth="1"/>
    <col min="3" max="3" width="14.5" style="2" customWidth="1"/>
    <col min="4" max="4" width="33" style="2" customWidth="1"/>
    <col min="5" max="7" width="10.83203125" style="2"/>
    <col min="8" max="8" width="11.6640625" style="2" customWidth="1"/>
    <col min="9" max="9" width="25" style="2" customWidth="1"/>
    <col min="10" max="10" width="27.33203125" style="2" customWidth="1"/>
    <col min="11" max="16384" width="10.83203125" style="2"/>
  </cols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6">
      <c r="A2" s="2" t="s">
        <v>12</v>
      </c>
      <c r="B2" s="2" t="s">
        <v>87</v>
      </c>
      <c r="C2" s="2" t="s">
        <v>13</v>
      </c>
      <c r="D2" s="2" t="s">
        <v>88</v>
      </c>
      <c r="E2" s="2" t="s">
        <v>14</v>
      </c>
      <c r="F2" s="3">
        <v>16398</v>
      </c>
      <c r="G2" s="2">
        <v>1944</v>
      </c>
      <c r="H2" s="4">
        <f>ROUNDDOWN(YEARFRAC(F2, "01/01/2016", 1), 0)</f>
        <v>71</v>
      </c>
      <c r="I2" s="2" t="s">
        <v>15</v>
      </c>
      <c r="J2" s="2" t="s">
        <v>16</v>
      </c>
      <c r="K2" s="2" t="s">
        <v>17</v>
      </c>
      <c r="L2" s="2" t="s">
        <v>18</v>
      </c>
    </row>
    <row r="3" spans="1:12" ht="16">
      <c r="A3" s="2" t="s">
        <v>19</v>
      </c>
      <c r="B3" s="2" t="s">
        <v>20</v>
      </c>
      <c r="C3" s="2" t="s">
        <v>21</v>
      </c>
      <c r="D3" s="2" t="s">
        <v>22</v>
      </c>
      <c r="E3" s="2" t="s">
        <v>14</v>
      </c>
      <c r="F3" s="3">
        <v>23460</v>
      </c>
      <c r="G3" s="2">
        <v>1964</v>
      </c>
      <c r="H3" s="4">
        <f t="shared" ref="H3:H15" si="0">ROUNDDOWN(YEARFRAC(F3, "01/01/2016", 1), 0)</f>
        <v>51</v>
      </c>
      <c r="I3" s="2" t="s">
        <v>23</v>
      </c>
      <c r="J3" s="2" t="s">
        <v>24</v>
      </c>
      <c r="K3" s="2" t="s">
        <v>17</v>
      </c>
      <c r="L3" s="2" t="s">
        <v>18</v>
      </c>
    </row>
    <row r="4" spans="1:12" ht="16">
      <c r="A4" s="2" t="s">
        <v>25</v>
      </c>
      <c r="B4" s="2" t="s">
        <v>26</v>
      </c>
      <c r="C4" s="2" t="s">
        <v>27</v>
      </c>
      <c r="D4" s="2" t="s">
        <v>22</v>
      </c>
      <c r="E4" s="2" t="s">
        <v>14</v>
      </c>
      <c r="F4" s="3">
        <v>20186</v>
      </c>
      <c r="G4" s="2">
        <v>1955</v>
      </c>
      <c r="H4" s="4">
        <f t="shared" si="0"/>
        <v>60</v>
      </c>
      <c r="I4" s="2" t="s">
        <v>28</v>
      </c>
      <c r="J4" s="2" t="s">
        <v>29</v>
      </c>
      <c r="K4" s="2" t="s">
        <v>27</v>
      </c>
      <c r="L4" s="2" t="s">
        <v>18</v>
      </c>
    </row>
    <row r="5" spans="1:12" ht="16">
      <c r="A5" s="2" t="s">
        <v>89</v>
      </c>
      <c r="B5" s="2" t="s">
        <v>30</v>
      </c>
      <c r="C5" s="2" t="s">
        <v>31</v>
      </c>
      <c r="D5" s="2" t="s">
        <v>22</v>
      </c>
      <c r="E5" s="2" t="s">
        <v>14</v>
      </c>
      <c r="F5" s="3">
        <v>21424</v>
      </c>
      <c r="G5" s="2">
        <v>1958</v>
      </c>
      <c r="H5" s="4">
        <f t="shared" si="0"/>
        <v>57</v>
      </c>
      <c r="I5" s="2" t="s">
        <v>32</v>
      </c>
      <c r="J5" s="5" t="s">
        <v>33</v>
      </c>
      <c r="K5" s="2" t="s">
        <v>34</v>
      </c>
      <c r="L5" s="2" t="s">
        <v>35</v>
      </c>
    </row>
    <row r="6" spans="1:12" ht="16">
      <c r="A6" s="2" t="s">
        <v>36</v>
      </c>
      <c r="B6" s="2" t="s">
        <v>37</v>
      </c>
      <c r="C6" s="2" t="s">
        <v>38</v>
      </c>
      <c r="D6" s="2" t="s">
        <v>22</v>
      </c>
      <c r="E6" s="2" t="s">
        <v>39</v>
      </c>
      <c r="F6" s="3">
        <v>16813</v>
      </c>
      <c r="G6" s="2">
        <v>1946</v>
      </c>
      <c r="H6" s="4">
        <f t="shared" si="0"/>
        <v>69</v>
      </c>
      <c r="I6" s="2" t="s">
        <v>40</v>
      </c>
      <c r="J6" s="2" t="s">
        <v>41</v>
      </c>
      <c r="K6" s="2" t="s">
        <v>42</v>
      </c>
      <c r="L6" s="2" t="s">
        <v>18</v>
      </c>
    </row>
    <row r="7" spans="1:12" ht="16">
      <c r="A7" s="2" t="s">
        <v>43</v>
      </c>
      <c r="B7" s="2" t="s">
        <v>90</v>
      </c>
      <c r="C7" s="2" t="s">
        <v>44</v>
      </c>
      <c r="D7" s="2" t="s">
        <v>91</v>
      </c>
      <c r="E7" s="2" t="s">
        <v>14</v>
      </c>
      <c r="F7" s="3">
        <v>19503</v>
      </c>
      <c r="G7" s="2">
        <v>1953</v>
      </c>
      <c r="H7" s="4">
        <f t="shared" si="0"/>
        <v>62</v>
      </c>
      <c r="I7" s="5" t="s">
        <v>45</v>
      </c>
      <c r="J7" s="5" t="s">
        <v>46</v>
      </c>
      <c r="K7" s="2" t="s">
        <v>44</v>
      </c>
      <c r="L7" s="2" t="s">
        <v>18</v>
      </c>
    </row>
    <row r="8" spans="1:12" ht="16">
      <c r="A8" s="2" t="s">
        <v>47</v>
      </c>
      <c r="B8" s="2" t="s">
        <v>48</v>
      </c>
      <c r="C8" s="2" t="s">
        <v>49</v>
      </c>
      <c r="D8" s="2" t="s">
        <v>50</v>
      </c>
      <c r="E8" s="2" t="s">
        <v>14</v>
      </c>
      <c r="F8" s="3">
        <v>17274</v>
      </c>
      <c r="G8" s="2">
        <v>1947</v>
      </c>
      <c r="H8" s="4">
        <f t="shared" si="0"/>
        <v>68</v>
      </c>
      <c r="I8" s="2" t="s">
        <v>51</v>
      </c>
      <c r="J8" s="2" t="s">
        <v>52</v>
      </c>
      <c r="K8" s="2" t="s">
        <v>49</v>
      </c>
      <c r="L8" s="2" t="s">
        <v>18</v>
      </c>
    </row>
    <row r="9" spans="1:12" ht="16" customHeight="1">
      <c r="A9" s="2" t="s">
        <v>53</v>
      </c>
      <c r="B9" s="2" t="s">
        <v>54</v>
      </c>
      <c r="C9" s="2" t="s">
        <v>55</v>
      </c>
      <c r="D9" s="2" t="s">
        <v>22</v>
      </c>
      <c r="E9" s="2" t="s">
        <v>14</v>
      </c>
      <c r="F9" s="3">
        <v>18952</v>
      </c>
      <c r="G9" s="2">
        <v>1951</v>
      </c>
      <c r="H9" s="4">
        <f t="shared" si="0"/>
        <v>64</v>
      </c>
      <c r="I9" s="2" t="s">
        <v>56</v>
      </c>
      <c r="J9" s="6" t="s">
        <v>92</v>
      </c>
      <c r="K9" s="2" t="s">
        <v>17</v>
      </c>
      <c r="L9" s="2" t="s">
        <v>18</v>
      </c>
    </row>
    <row r="10" spans="1:12" ht="16">
      <c r="A10" s="2" t="s">
        <v>93</v>
      </c>
      <c r="B10" s="2" t="s">
        <v>57</v>
      </c>
      <c r="C10" s="2" t="s">
        <v>58</v>
      </c>
      <c r="D10" s="2" t="s">
        <v>22</v>
      </c>
      <c r="E10" s="2" t="s">
        <v>14</v>
      </c>
      <c r="F10" s="7">
        <v>20602</v>
      </c>
      <c r="G10" s="8">
        <v>1956</v>
      </c>
      <c r="H10" s="4">
        <f t="shared" si="0"/>
        <v>59</v>
      </c>
      <c r="I10" s="2" t="s">
        <v>59</v>
      </c>
      <c r="J10" s="2" t="s">
        <v>41</v>
      </c>
      <c r="K10" s="9" t="s">
        <v>17</v>
      </c>
      <c r="L10" s="2" t="s">
        <v>18</v>
      </c>
    </row>
    <row r="11" spans="1:12" ht="16">
      <c r="A11" s="2" t="s">
        <v>60</v>
      </c>
      <c r="B11" s="2" t="s">
        <v>61</v>
      </c>
      <c r="C11" s="2" t="s">
        <v>62</v>
      </c>
      <c r="D11" s="2" t="s">
        <v>22</v>
      </c>
      <c r="E11" s="2" t="s">
        <v>14</v>
      </c>
      <c r="F11" s="3">
        <v>17693</v>
      </c>
      <c r="G11" s="2">
        <v>1948</v>
      </c>
      <c r="H11" s="4">
        <f t="shared" si="0"/>
        <v>67</v>
      </c>
      <c r="I11" s="2" t="s">
        <v>63</v>
      </c>
      <c r="J11" s="5" t="s">
        <v>64</v>
      </c>
      <c r="K11" s="2" t="s">
        <v>17</v>
      </c>
      <c r="L11" s="2" t="s">
        <v>18</v>
      </c>
    </row>
    <row r="12" spans="1:12" ht="16">
      <c r="A12" s="2" t="s">
        <v>65</v>
      </c>
      <c r="B12" s="2" t="s">
        <v>66</v>
      </c>
      <c r="C12" s="2" t="s">
        <v>67</v>
      </c>
      <c r="D12" s="2" t="s">
        <v>22</v>
      </c>
      <c r="E12" s="2" t="s">
        <v>14</v>
      </c>
      <c r="F12" s="3">
        <v>17453</v>
      </c>
      <c r="G12" s="2">
        <v>1947</v>
      </c>
      <c r="H12" s="4">
        <f t="shared" si="0"/>
        <v>68</v>
      </c>
      <c r="I12" s="2" t="s">
        <v>68</v>
      </c>
      <c r="J12" s="2" t="s">
        <v>69</v>
      </c>
      <c r="K12" s="2" t="s">
        <v>17</v>
      </c>
      <c r="L12" s="2" t="s">
        <v>18</v>
      </c>
    </row>
    <row r="13" spans="1:12" ht="16">
      <c r="A13" s="2" t="s">
        <v>70</v>
      </c>
      <c r="B13" s="2" t="s">
        <v>71</v>
      </c>
      <c r="C13" s="2" t="s">
        <v>72</v>
      </c>
      <c r="D13" s="2" t="s">
        <v>22</v>
      </c>
      <c r="E13" s="2" t="s">
        <v>14</v>
      </c>
      <c r="F13" s="3">
        <v>19608</v>
      </c>
      <c r="G13" s="2">
        <v>1953</v>
      </c>
      <c r="H13" s="4">
        <f t="shared" si="0"/>
        <v>62</v>
      </c>
      <c r="I13" s="2" t="s">
        <v>73</v>
      </c>
      <c r="J13" s="2" t="s">
        <v>94</v>
      </c>
      <c r="K13" s="2" t="s">
        <v>17</v>
      </c>
      <c r="L13" s="2" t="s">
        <v>18</v>
      </c>
    </row>
    <row r="14" spans="1:12" ht="16">
      <c r="A14" s="2" t="s">
        <v>74</v>
      </c>
      <c r="B14" s="2" t="s">
        <v>75</v>
      </c>
      <c r="C14" s="2" t="s">
        <v>76</v>
      </c>
      <c r="D14" s="2" t="s">
        <v>22</v>
      </c>
      <c r="E14" s="2" t="s">
        <v>14</v>
      </c>
      <c r="F14" s="3">
        <v>21714</v>
      </c>
      <c r="G14" s="2">
        <v>1959</v>
      </c>
      <c r="H14" s="4">
        <f t="shared" si="0"/>
        <v>56</v>
      </c>
      <c r="I14" s="2" t="s">
        <v>77</v>
      </c>
      <c r="J14" s="5" t="s">
        <v>78</v>
      </c>
      <c r="K14" s="2" t="s">
        <v>17</v>
      </c>
      <c r="L14" s="2" t="s">
        <v>18</v>
      </c>
    </row>
    <row r="15" spans="1:12" ht="16">
      <c r="A15" s="2" t="s">
        <v>79</v>
      </c>
      <c r="B15" s="2" t="s">
        <v>95</v>
      </c>
      <c r="C15" s="2" t="s">
        <v>80</v>
      </c>
      <c r="D15" s="2" t="s">
        <v>22</v>
      </c>
      <c r="E15" s="2" t="s">
        <v>14</v>
      </c>
      <c r="F15" s="3">
        <v>20698</v>
      </c>
      <c r="G15" s="2">
        <v>1956</v>
      </c>
      <c r="H15" s="4">
        <f t="shared" si="0"/>
        <v>59</v>
      </c>
      <c r="I15" s="2" t="s">
        <v>81</v>
      </c>
      <c r="J15" s="2" t="s">
        <v>82</v>
      </c>
      <c r="K15" s="2" t="s">
        <v>17</v>
      </c>
      <c r="L15" s="2" t="s">
        <v>18</v>
      </c>
    </row>
    <row r="16" spans="1:12" ht="16">
      <c r="G16" s="2" t="s">
        <v>83</v>
      </c>
      <c r="H16" s="10">
        <f>AVERAGE(H2:H15)</f>
        <v>62.357142857142854</v>
      </c>
    </row>
    <row r="20" spans="4:5">
      <c r="D20" s="11" t="s">
        <v>84</v>
      </c>
      <c r="E20" s="11">
        <f>E21+E22+E23</f>
        <v>12</v>
      </c>
    </row>
    <row r="21" spans="4:5">
      <c r="D21" s="11" t="s">
        <v>85</v>
      </c>
      <c r="E21" s="11">
        <v>10</v>
      </c>
    </row>
    <row r="22" spans="4:5">
      <c r="D22" s="11" t="s">
        <v>50</v>
      </c>
      <c r="E22" s="11">
        <v>1</v>
      </c>
    </row>
    <row r="23" spans="4:5">
      <c r="D23" s="11" t="s">
        <v>86</v>
      </c>
      <c r="E23" s="11">
        <v>1</v>
      </c>
    </row>
    <row r="25" spans="4:5">
      <c r="D25" s="12" t="s">
        <v>4</v>
      </c>
      <c r="E25" s="12"/>
    </row>
    <row r="26" spans="4:5">
      <c r="D26" s="11" t="s">
        <v>39</v>
      </c>
      <c r="E26" s="11">
        <v>1</v>
      </c>
    </row>
    <row r="27" spans="4:5">
      <c r="D27" s="11" t="s">
        <v>14</v>
      </c>
      <c r="E27" s="11">
        <v>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Tinzar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Tinzar H</dc:creator>
  <cp:lastModifiedBy>Tinzar H</cp:lastModifiedBy>
  <dcterms:created xsi:type="dcterms:W3CDTF">2016-06-10T15:00:20Z</dcterms:created>
  <dcterms:modified xsi:type="dcterms:W3CDTF">2016-06-10T15:01:53Z</dcterms:modified>
</cp:coreProperties>
</file>